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240" windowHeight="13620" activeTab="0"/>
  </bookViews>
  <sheets>
    <sheet name="Раздел 2" sheetId="1" r:id="rId1"/>
    <sheet name="Раздел 3" sheetId="2" r:id="rId2"/>
    <sheet name="Лист1" sheetId="3" r:id="rId3"/>
  </sheets>
  <externalReferences>
    <externalReference r:id="rId6"/>
  </externalReferences>
  <definedNames>
    <definedName name="_xlnm.Print_Area" localSheetId="0">'Раздел 2'!$A$1:$F$33</definedName>
    <definedName name="_xlnm.Print_Area" localSheetId="1">'Раздел 3'!$A$1:$J$29</definedName>
  </definedNames>
  <calcPr fullCalcOnLoad="1"/>
</workbook>
</file>

<file path=xl/sharedStrings.xml><?xml version="1.0" encoding="utf-8"?>
<sst xmlns="http://schemas.openxmlformats.org/spreadsheetml/2006/main" count="158" uniqueCount="69">
  <si>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</si>
  <si>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</si>
  <si>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</si>
  <si>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</si>
  <si>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</si>
  <si>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</si>
  <si>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</si>
  <si>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</si>
  <si>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Х</t>
  </si>
  <si>
    <t>в том числе:</t>
  </si>
  <si>
    <t>X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</si>
  <si>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</si>
  <si>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</si>
  <si>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</si>
  <si>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</si>
  <si>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</si>
  <si>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</si>
  <si>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</si>
  <si>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</si>
  <si>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</si>
  <si>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</si>
  <si>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</si>
  <si>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</si>
  <si>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</si>
  <si>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</si>
  <si>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</si>
  <si>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</si>
  <si>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</si>
  <si>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</si>
  <si>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</si>
  <si>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</si>
  <si>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</si>
  <si>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</si>
  <si>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</si>
  <si>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</si>
  <si>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rFont val="Times New Roman"/>
        <family val="1"/>
      </rPr>
      <t>штрафных санкций, в том числе:</t>
    </r>
    <r>
      <rPr>
        <b/>
        <sz val="11"/>
        <rFont val="Times New Roman"/>
        <family val="1"/>
      </rPr>
      <t xml:space="preserve"> </t>
    </r>
  </si>
  <si>
    <r>
      <t xml:space="preserve">Взыскано </t>
    </r>
    <r>
      <rPr>
        <sz val="11"/>
        <rFont val="Times New Roman"/>
        <family val="1"/>
      </rPr>
      <t>штрафных санкций, в том числе:</t>
    </r>
  </si>
  <si>
    <t xml:space="preserve">по ч. 5 ст. 14.5 КоАП РФ </t>
  </si>
  <si>
    <t>неприменением ККТ в установленных законодательством о применении ККТ случаях (ч.2 ст. 14.5. КоАП РФ)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</si>
  <si>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</si>
  <si>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 xml:space="preserve">прочие штрафные санкции </t>
  </si>
  <si>
    <t>по ч.2 ст. 14.5 КоАП РФ</t>
  </si>
  <si>
    <t xml:space="preserve">по ч. 3 ст. 14.5 КоАП РФ </t>
  </si>
  <si>
    <t>по ч. 4 ст. 14.5 КоАП РФ</t>
  </si>
  <si>
    <t>по ч. 6 ст. 14.5 КоАП РФ</t>
  </si>
  <si>
    <t>по ч.1 ст. 15.1 КоАП РФ</t>
  </si>
  <si>
    <t>по ч.2 ст. 15.1 КоАП РФ</t>
  </si>
  <si>
    <t>по ч. 3 ст. 14.5 КоАП РФ</t>
  </si>
  <si>
    <t>нарушения ОФД требований законодательства РФ о применении ККТ (ч. 12 ст. 14.5 КоАП РФ)</t>
  </si>
  <si>
    <t>х</t>
  </si>
  <si>
    <t>Отчет 1-ККТ</t>
  </si>
  <si>
    <t>Справочно к разделу 3, единиц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</si>
  <si>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</si>
  <si>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</si>
  <si>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</si>
  <si>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</si>
  <si>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</si>
  <si>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</si>
  <si>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</si>
  <si>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</si>
  <si>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по ч. 12 ст. 14.5 КоАП РФ</t>
  </si>
  <si>
    <t>Петров Р.Л.</t>
  </si>
  <si>
    <t>53 11-76</t>
  </si>
  <si>
    <t>А.Г. Веселов</t>
  </si>
  <si>
    <r>
      <t xml:space="preserve">                      Руководитель налогового органа </t>
    </r>
    <r>
      <rPr>
        <b/>
        <i/>
        <sz val="14"/>
        <rFont val="Times New Roman"/>
        <family val="1"/>
      </rPr>
      <t>_____________________</t>
    </r>
  </si>
  <si>
    <t>8(8162) 99-34-76</t>
  </si>
  <si>
    <r>
      <t xml:space="preserve"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счетов, единиц                                                                  </t>
    </r>
    <r>
      <rPr>
        <b/>
        <sz val="14"/>
        <rFont val="Times New Roman"/>
        <family val="1"/>
      </rPr>
      <t xml:space="preserve">(рег.53) УФНС РФ по Новгородской области </t>
    </r>
    <r>
      <rPr>
        <b/>
        <sz val="16"/>
        <rFont val="Times New Roman"/>
        <family val="1"/>
      </rPr>
      <t>за 2019 год</t>
    </r>
    <r>
      <rPr>
        <b/>
        <sz val="14"/>
        <rFont val="Times New Roman"/>
        <family val="1"/>
      </rPr>
      <t>.</t>
    </r>
  </si>
  <si>
    <r>
      <t xml:space="preserve"> Раздел 3. Административные наказания за нарушения законодательства о ККТ и использования специальных банковских счетов, тыс. руб.                                                                      </t>
    </r>
    <r>
      <rPr>
        <b/>
        <sz val="12"/>
        <rFont val="Arial Cyr"/>
        <family val="0"/>
      </rPr>
      <t xml:space="preserve">(рег. 53) УФНС РФ по Новгородской области </t>
    </r>
    <r>
      <rPr>
        <b/>
        <sz val="16"/>
        <rFont val="Arial Cyr"/>
        <family val="0"/>
      </rPr>
      <t>за 2019 год.</t>
    </r>
  </si>
  <si>
    <t>15.01.2020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</si>
</sst>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1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center" wrapText="1"/>
    </xf>
    <xf numFmtId="0" fontId="2" fillId="0" borderId="12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horizontal="left" indent="2"/>
    </xf>
    <xf numFmtId="0" fontId="1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 wrapText="1"/>
    </xf>
    <xf numFmtId="0" fontId="2" fillId="0" borderId="17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3" fillId="0" borderId="0" xfId="0" applyFont="1" applyAlignment="1">
      <alignment/>
    </xf>
    <xf numFmtId="168" fontId="1" fillId="0" borderId="10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 horizontal="center" wrapText="1"/>
    </xf>
    <xf numFmtId="168" fontId="1" fillId="0" borderId="13" xfId="0" applyNumberFormat="1" applyFont="1" applyBorder="1" applyAlignment="1">
      <alignment horizontal="center" wrapText="1"/>
    </xf>
    <xf numFmtId="168" fontId="1" fillId="0" borderId="16" xfId="0" applyNumberFormat="1" applyFont="1" applyBorder="1" applyAlignment="1">
      <alignment horizontal="center" wrapText="1"/>
    </xf>
    <xf numFmtId="0" fontId="1" fillId="0" borderId="15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27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27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" fillId="33" borderId="29" xfId="0" applyFont="1" applyFill="1" applyBorder="1" applyAlignment="1">
      <alignment horizontal="justify" vertical="top" wrapText="1"/>
    </xf>
    <xf numFmtId="0" fontId="1" fillId="33" borderId="30" xfId="0" applyFont="1" applyFill="1" applyBorder="1" applyAlignment="1">
      <alignment horizontal="justify" vertical="top" wrapText="1"/>
    </xf>
    <xf numFmtId="0" fontId="1" fillId="33" borderId="19" xfId="0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LD\Gni\&#1050;&#1086;&#1085;&#1090;&#1088;&#1086;&#1083;&#1100;&#1085;&#1072;&#1103;%20&#1088;&#1072;&#1073;&#1086;&#1090;&#1072;\1-&#1050;&#1050;&#1058;%20&#1074;%20&#1052;&#1086;&#1089;&#1082;&#1074;&#1091;\&#1060;&#1054;&#1056;&#1052;&#1040;%202018%20&#1075;&#1086;&#1076;\&#1092;&#1086;&#1088;&#1084;&#1072;2018&#1091;&#1090;&#1086;&#1095;\&#1047;&#1040;%202018&#1075;&#1086;&#1076;\&#1057;&#1042;&#1054;&#1044;3&#1079;&#1072;2018%20%20&#1082;&#1074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2№9"/>
      <sheetName val="р2№6"/>
      <sheetName val="р2№2"/>
      <sheetName val="р2№1"/>
      <sheetName val="Раздел 2свод"/>
      <sheetName val="р3№1"/>
      <sheetName val="р3№2"/>
      <sheetName val="Р3№6"/>
      <sheetName val="р3№9"/>
      <sheetName val="Раздел 3свод"/>
    </sheetNames>
    <sheetDataSet>
      <sheetData sheetId="0">
        <row r="19">
          <cell r="D19">
            <v>0</v>
          </cell>
          <cell r="E19">
            <v>0</v>
          </cell>
        </row>
        <row r="22">
          <cell r="D22">
            <v>0</v>
          </cell>
        </row>
      </sheetData>
      <sheetData sheetId="1">
        <row r="19">
          <cell r="D19">
            <v>0</v>
          </cell>
          <cell r="E19">
            <v>0</v>
          </cell>
        </row>
        <row r="22">
          <cell r="D22">
            <v>0</v>
          </cell>
        </row>
      </sheetData>
      <sheetData sheetId="2">
        <row r="19">
          <cell r="D19">
            <v>0</v>
          </cell>
          <cell r="E19">
            <v>0</v>
          </cell>
        </row>
        <row r="22">
          <cell r="D22">
            <v>0</v>
          </cell>
        </row>
      </sheetData>
      <sheetData sheetId="3">
        <row r="19">
          <cell r="D19">
            <v>0</v>
          </cell>
          <cell r="E19">
            <v>0</v>
          </cell>
        </row>
        <row r="22">
          <cell r="D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view="pageBreakPreview" zoomScale="140" zoomScaleSheetLayoutView="140" zoomScalePageLayoutView="0" workbookViewId="0" topLeftCell="A25">
      <selection activeCell="E30" sqref="E30"/>
    </sheetView>
  </sheetViews>
  <sheetFormatPr defaultColWidth="9.00390625" defaultRowHeight="12.75"/>
  <cols>
    <col min="1" max="1" width="49.625" style="0" customWidth="1"/>
    <col min="4" max="4" width="20.875" style="0" customWidth="1"/>
    <col min="5" max="5" width="15.00390625" style="0" customWidth="1"/>
  </cols>
  <sheetData>
    <row r="1" spans="1:5" ht="28.5" customHeight="1">
      <c r="A1" s="11"/>
      <c r="B1" s="36" t="s">
        <v>50</v>
      </c>
      <c r="C1" s="36"/>
      <c r="D1" s="36"/>
      <c r="E1" s="36"/>
    </row>
    <row r="2" spans="1:5" ht="53.25" customHeight="1">
      <c r="A2" s="59" t="s">
        <v>66</v>
      </c>
      <c r="B2" s="59"/>
      <c r="C2" s="59"/>
      <c r="D2" s="59"/>
      <c r="E2" s="59"/>
    </row>
    <row r="3" spans="1:5" ht="13.5" customHeight="1" thickBot="1">
      <c r="A3" s="10"/>
      <c r="B3" s="10"/>
      <c r="C3" s="10"/>
      <c r="D3" s="10"/>
      <c r="E3" s="10"/>
    </row>
    <row r="4" spans="1:5" ht="15" customHeight="1" thickBot="1">
      <c r="A4" s="67" t="s">
        <v>0</v>
      </c>
      <c r="B4" s="63" t="s">
        <v>1</v>
      </c>
      <c r="C4" s="67" t="s">
        <v>2</v>
      </c>
      <c r="D4" s="65" t="s">
        <v>3</v>
      </c>
      <c r="E4" s="66"/>
    </row>
    <row r="5" spans="1:5" ht="12.75" customHeight="1">
      <c r="A5" s="68"/>
      <c r="B5" s="70"/>
      <c r="C5" s="68"/>
      <c r="D5" s="63" t="s">
        <v>4</v>
      </c>
      <c r="E5" s="63" t="s">
        <v>5</v>
      </c>
    </row>
    <row r="6" spans="1:5" ht="75.75" customHeight="1" thickBot="1">
      <c r="A6" s="69"/>
      <c r="B6" s="64"/>
      <c r="C6" s="69"/>
      <c r="D6" s="64"/>
      <c r="E6" s="64"/>
    </row>
    <row r="7" spans="1:5" ht="15" thickBot="1">
      <c r="A7" s="2" t="s">
        <v>6</v>
      </c>
      <c r="B7" s="3" t="s">
        <v>7</v>
      </c>
      <c r="C7" s="3">
        <v>1</v>
      </c>
      <c r="D7" s="3">
        <v>2</v>
      </c>
      <c r="E7" s="3">
        <v>3</v>
      </c>
    </row>
    <row r="8" spans="1:5" ht="15" thickBot="1">
      <c r="A8" s="56" t="s">
        <v>11</v>
      </c>
      <c r="B8" s="57"/>
      <c r="C8" s="57"/>
      <c r="D8" s="57"/>
      <c r="E8" s="58"/>
    </row>
    <row r="9" spans="1:5" ht="15.75" thickBot="1">
      <c r="A9" s="4" t="s">
        <v>12</v>
      </c>
      <c r="B9" s="5">
        <v>2010</v>
      </c>
      <c r="C9" s="6">
        <f>D9+E9</f>
        <v>187</v>
      </c>
      <c r="D9" s="6">
        <v>146</v>
      </c>
      <c r="E9" s="6">
        <v>41</v>
      </c>
    </row>
    <row r="10" spans="1:5" ht="15.75" thickBot="1">
      <c r="A10" s="12" t="s">
        <v>9</v>
      </c>
      <c r="B10" s="5"/>
      <c r="C10" s="6">
        <f aca="true" t="shared" si="0" ref="C10:C27">D10+E10</f>
        <v>0</v>
      </c>
      <c r="D10" s="6">
        <v>0</v>
      </c>
      <c r="E10" s="6">
        <v>0</v>
      </c>
    </row>
    <row r="11" spans="1:5" ht="15.75" thickBot="1">
      <c r="A11" s="4" t="s">
        <v>13</v>
      </c>
      <c r="B11" s="5">
        <v>2011</v>
      </c>
      <c r="C11" s="6">
        <f t="shared" si="0"/>
        <v>170</v>
      </c>
      <c r="D11" s="6">
        <v>137</v>
      </c>
      <c r="E11" s="6">
        <v>33</v>
      </c>
    </row>
    <row r="12" spans="1:5" ht="15.75" thickBot="1">
      <c r="A12" s="4" t="s">
        <v>14</v>
      </c>
      <c r="B12" s="5">
        <v>2012</v>
      </c>
      <c r="C12" s="6">
        <f t="shared" si="0"/>
        <v>17</v>
      </c>
      <c r="D12" s="6">
        <v>9</v>
      </c>
      <c r="E12" s="6">
        <v>8</v>
      </c>
    </row>
    <row r="13" spans="1:5" ht="30.75" thickBot="1">
      <c r="A13" s="4" t="s">
        <v>15</v>
      </c>
      <c r="B13" s="5">
        <v>2013</v>
      </c>
      <c r="C13" s="6">
        <f t="shared" si="0"/>
        <v>186</v>
      </c>
      <c r="D13" s="6">
        <v>146</v>
      </c>
      <c r="E13" s="6">
        <v>40</v>
      </c>
    </row>
    <row r="14" spans="1:5" ht="15.75" thickBot="1">
      <c r="A14" s="4" t="s">
        <v>16</v>
      </c>
      <c r="B14" s="5"/>
      <c r="C14" s="6">
        <f t="shared" si="0"/>
        <v>0</v>
      </c>
      <c r="D14" s="6">
        <v>0</v>
      </c>
      <c r="E14" s="6">
        <v>0</v>
      </c>
    </row>
    <row r="15" spans="1:5" ht="45.75" thickBot="1">
      <c r="A15" s="14" t="s">
        <v>38</v>
      </c>
      <c r="B15" s="8">
        <v>2014</v>
      </c>
      <c r="C15" s="6">
        <f t="shared" si="0"/>
        <v>140</v>
      </c>
      <c r="D15" s="6">
        <v>118</v>
      </c>
      <c r="E15" s="6">
        <v>22</v>
      </c>
    </row>
    <row r="16" spans="1:5" ht="15.75" thickBot="1">
      <c r="A16" s="17" t="s">
        <v>17</v>
      </c>
      <c r="B16" s="16">
        <v>2015</v>
      </c>
      <c r="C16" s="6">
        <f t="shared" si="0"/>
        <v>11</v>
      </c>
      <c r="D16" s="6">
        <v>7</v>
      </c>
      <c r="E16" s="6">
        <v>4</v>
      </c>
    </row>
    <row r="17" spans="1:5" ht="90.75" thickBot="1">
      <c r="A17" s="15" t="s">
        <v>18</v>
      </c>
      <c r="B17" s="16">
        <v>2016</v>
      </c>
      <c r="C17" s="6">
        <f t="shared" si="0"/>
        <v>0</v>
      </c>
      <c r="D17" s="6">
        <v>0</v>
      </c>
      <c r="E17" s="6">
        <v>0</v>
      </c>
    </row>
    <row r="18" spans="1:5" ht="89.25" customHeight="1" thickBot="1">
      <c r="A18" s="7" t="s">
        <v>19</v>
      </c>
      <c r="B18" s="5">
        <v>2017</v>
      </c>
      <c r="C18" s="6">
        <f t="shared" si="0"/>
        <v>28</v>
      </c>
      <c r="D18" s="6">
        <v>18</v>
      </c>
      <c r="E18" s="6">
        <v>10</v>
      </c>
    </row>
    <row r="19" spans="1:5" ht="90.75" customHeight="1" thickBot="1">
      <c r="A19" s="7" t="s">
        <v>20</v>
      </c>
      <c r="B19" s="5">
        <v>2018</v>
      </c>
      <c r="C19" s="6">
        <f t="shared" si="0"/>
        <v>0</v>
      </c>
      <c r="D19" s="6">
        <f>'[1]р2№9'!D19+'[1]р2№6'!D19+'[1]р2№2'!D19+'[1]р2№1'!D19</f>
        <v>0</v>
      </c>
      <c r="E19" s="6">
        <f>'[1]р2№9'!E19+'[1]р2№6'!E19+'[1]р2№2'!E19+'[1]р2№1'!E19</f>
        <v>0</v>
      </c>
    </row>
    <row r="20" spans="1:5" ht="120.75" thickBot="1">
      <c r="A20" s="7" t="s">
        <v>21</v>
      </c>
      <c r="B20" s="5">
        <v>2019</v>
      </c>
      <c r="C20" s="6">
        <f t="shared" si="0"/>
        <v>0</v>
      </c>
      <c r="D20" s="6">
        <v>0</v>
      </c>
      <c r="E20" s="6">
        <v>0</v>
      </c>
    </row>
    <row r="21" spans="1:5" ht="33.75" customHeight="1" thickBot="1">
      <c r="A21" s="7" t="s">
        <v>48</v>
      </c>
      <c r="B21" s="5">
        <v>2025</v>
      </c>
      <c r="C21" s="6">
        <v>1</v>
      </c>
      <c r="D21" s="6" t="s">
        <v>49</v>
      </c>
      <c r="E21" s="6">
        <v>1</v>
      </c>
    </row>
    <row r="22" spans="1:5" ht="45.75" thickBot="1">
      <c r="A22" s="4" t="s">
        <v>22</v>
      </c>
      <c r="B22" s="5">
        <v>2030</v>
      </c>
      <c r="C22" s="6">
        <f t="shared" si="0"/>
        <v>16</v>
      </c>
      <c r="D22" s="6">
        <v>9</v>
      </c>
      <c r="E22" s="6">
        <v>7</v>
      </c>
    </row>
    <row r="23" spans="1:5" ht="15.75" thickBot="1">
      <c r="A23" s="12" t="s">
        <v>17</v>
      </c>
      <c r="B23" s="5">
        <v>2031</v>
      </c>
      <c r="C23" s="6">
        <f t="shared" si="0"/>
        <v>1</v>
      </c>
      <c r="D23" s="6">
        <f>'[1]р2№9'!D22+'[1]р2№6'!D22+'[1]р2№2'!D22+'[1]р2№1'!D22</f>
        <v>0</v>
      </c>
      <c r="E23" s="6">
        <v>1</v>
      </c>
    </row>
    <row r="24" spans="1:5" ht="60.75" thickBot="1">
      <c r="A24" s="4" t="s">
        <v>23</v>
      </c>
      <c r="B24" s="5">
        <v>2036</v>
      </c>
      <c r="C24" s="6">
        <f t="shared" si="0"/>
        <v>47</v>
      </c>
      <c r="D24" s="6">
        <v>41</v>
      </c>
      <c r="E24" s="6">
        <v>6</v>
      </c>
    </row>
    <row r="25" spans="1:5" ht="15" customHeight="1" thickBot="1">
      <c r="A25" s="4" t="s">
        <v>9</v>
      </c>
      <c r="B25" s="5"/>
      <c r="C25" s="6">
        <f t="shared" si="0"/>
        <v>0</v>
      </c>
      <c r="D25" s="6">
        <v>0</v>
      </c>
      <c r="E25" s="6">
        <v>0</v>
      </c>
    </row>
    <row r="26" spans="1:5" ht="60.75" thickBot="1">
      <c r="A26" s="4" t="s">
        <v>24</v>
      </c>
      <c r="B26" s="5">
        <v>2037</v>
      </c>
      <c r="C26" s="6">
        <f t="shared" si="0"/>
        <v>36</v>
      </c>
      <c r="D26" s="6">
        <v>31</v>
      </c>
      <c r="E26" s="6">
        <v>5</v>
      </c>
    </row>
    <row r="27" spans="1:5" ht="60.75" thickBot="1">
      <c r="A27" s="4" t="s">
        <v>25</v>
      </c>
      <c r="B27" s="5">
        <v>2038</v>
      </c>
      <c r="C27" s="6">
        <f t="shared" si="0"/>
        <v>11</v>
      </c>
      <c r="D27" s="6">
        <v>10</v>
      </c>
      <c r="E27" s="6">
        <v>1</v>
      </c>
    </row>
    <row r="28" spans="1:5" ht="15" customHeight="1" thickBot="1">
      <c r="A28" s="60" t="s">
        <v>26</v>
      </c>
      <c r="B28" s="61"/>
      <c r="C28" s="61"/>
      <c r="D28" s="61"/>
      <c r="E28" s="62"/>
    </row>
    <row r="29" spans="1:5" ht="45.75" thickBot="1">
      <c r="A29" s="24" t="s">
        <v>27</v>
      </c>
      <c r="B29" s="25">
        <v>2060</v>
      </c>
      <c r="C29" s="6">
        <f>D29+E29</f>
        <v>0</v>
      </c>
      <c r="D29" s="6">
        <v>0</v>
      </c>
      <c r="E29" s="6">
        <v>0</v>
      </c>
    </row>
    <row r="30" spans="1:5" ht="45" customHeight="1" thickBot="1">
      <c r="A30" s="22" t="s">
        <v>39</v>
      </c>
      <c r="B30" s="23">
        <v>2070</v>
      </c>
      <c r="C30" s="6">
        <f>D30+E30</f>
        <v>0</v>
      </c>
      <c r="D30" s="6">
        <v>0</v>
      </c>
      <c r="E30" s="6">
        <v>0</v>
      </c>
    </row>
  </sheetData>
  <sheetProtection/>
  <mergeCells count="9">
    <mergeCell ref="A8:E8"/>
    <mergeCell ref="A2:E2"/>
    <mergeCell ref="A28:E28"/>
    <mergeCell ref="E5:E6"/>
    <mergeCell ref="D5:D6"/>
    <mergeCell ref="D4:E4"/>
    <mergeCell ref="C4:C6"/>
    <mergeCell ref="B4:B6"/>
    <mergeCell ref="A4:A6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view="pageBreakPreview" zoomScale="150" zoomScaleSheetLayoutView="150" zoomScalePageLayoutView="0" workbookViewId="0" topLeftCell="A4">
      <selection activeCell="J23" sqref="J23"/>
    </sheetView>
  </sheetViews>
  <sheetFormatPr defaultColWidth="9.00390625" defaultRowHeight="12.75"/>
  <cols>
    <col min="1" max="1" width="15.00390625" style="0" customWidth="1"/>
    <col min="2" max="2" width="7.875" style="0" customWidth="1"/>
    <col min="3" max="3" width="6.875" style="0" customWidth="1"/>
    <col min="4" max="4" width="7.125" style="0" customWidth="1"/>
    <col min="5" max="6" width="7.875" style="0" customWidth="1"/>
    <col min="8" max="8" width="7.375" style="0" customWidth="1"/>
    <col min="9" max="9" width="7.625" style="0" customWidth="1"/>
    <col min="10" max="10" width="8.00390625" style="0" customWidth="1"/>
  </cols>
  <sheetData>
    <row r="1" spans="3:6" ht="20.25">
      <c r="C1" s="75"/>
      <c r="D1" s="75"/>
      <c r="E1" s="75"/>
      <c r="F1" s="75"/>
    </row>
    <row r="2" spans="1:10" ht="47.25" customHeight="1">
      <c r="A2" s="76" t="s">
        <v>67</v>
      </c>
      <c r="B2" s="76"/>
      <c r="C2" s="76"/>
      <c r="D2" s="76"/>
      <c r="E2" s="76"/>
      <c r="F2" s="76"/>
      <c r="G2" s="76"/>
      <c r="H2" s="76"/>
      <c r="I2" s="76"/>
      <c r="J2" s="76"/>
    </row>
    <row r="3" ht="13.5" thickBot="1"/>
    <row r="4" spans="1:10" ht="28.5" customHeight="1" thickBot="1">
      <c r="A4" s="71" t="s">
        <v>0</v>
      </c>
      <c r="B4" s="63" t="s">
        <v>1</v>
      </c>
      <c r="C4" s="63" t="s">
        <v>28</v>
      </c>
      <c r="D4" s="65" t="s">
        <v>29</v>
      </c>
      <c r="E4" s="74"/>
      <c r="F4" s="74"/>
      <c r="G4" s="66"/>
      <c r="H4" s="65" t="s">
        <v>30</v>
      </c>
      <c r="I4" s="74"/>
      <c r="J4" s="66"/>
    </row>
    <row r="5" spans="1:10" ht="15" thickBot="1">
      <c r="A5" s="72"/>
      <c r="B5" s="70"/>
      <c r="C5" s="70"/>
      <c r="D5" s="63" t="s">
        <v>31</v>
      </c>
      <c r="E5" s="65" t="s">
        <v>9</v>
      </c>
      <c r="F5" s="74"/>
      <c r="G5" s="66"/>
      <c r="H5" s="63" t="s">
        <v>31</v>
      </c>
      <c r="I5" s="65" t="s">
        <v>9</v>
      </c>
      <c r="J5" s="66"/>
    </row>
    <row r="6" spans="1:10" ht="43.5" thickBot="1">
      <c r="A6" s="73"/>
      <c r="B6" s="64"/>
      <c r="C6" s="64"/>
      <c r="D6" s="64"/>
      <c r="E6" s="1" t="s">
        <v>32</v>
      </c>
      <c r="F6" s="1" t="s">
        <v>33</v>
      </c>
      <c r="G6" s="1" t="s">
        <v>34</v>
      </c>
      <c r="H6" s="64"/>
      <c r="I6" s="1" t="s">
        <v>32</v>
      </c>
      <c r="J6" s="1" t="s">
        <v>33</v>
      </c>
    </row>
    <row r="7" spans="1:10" ht="15.75" thickBot="1">
      <c r="A7" s="2" t="s">
        <v>6</v>
      </c>
      <c r="B7" s="9" t="s">
        <v>7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</row>
    <row r="8" spans="1:10" ht="60" thickBot="1">
      <c r="A8" s="18" t="s">
        <v>35</v>
      </c>
      <c r="B8" s="5">
        <v>3010</v>
      </c>
      <c r="C8" s="52">
        <v>2725.5</v>
      </c>
      <c r="D8" s="52">
        <v>1228</v>
      </c>
      <c r="E8" s="52">
        <v>0</v>
      </c>
      <c r="F8" s="52">
        <v>317</v>
      </c>
      <c r="G8" s="52">
        <v>911</v>
      </c>
      <c r="H8" s="52">
        <v>1497.5</v>
      </c>
      <c r="I8" s="52">
        <v>0</v>
      </c>
      <c r="J8" s="52">
        <v>1497.5</v>
      </c>
    </row>
    <row r="9" spans="1:10" ht="30.75" thickBot="1">
      <c r="A9" s="20" t="s">
        <v>41</v>
      </c>
      <c r="B9" s="8">
        <v>3011</v>
      </c>
      <c r="C9" s="52">
        <v>1642</v>
      </c>
      <c r="D9" s="52">
        <v>560</v>
      </c>
      <c r="E9" s="53" t="s">
        <v>10</v>
      </c>
      <c r="F9" s="53">
        <v>170</v>
      </c>
      <c r="G9" s="53">
        <v>390</v>
      </c>
      <c r="H9" s="53">
        <v>1082</v>
      </c>
      <c r="I9" s="53" t="s">
        <v>10</v>
      </c>
      <c r="J9" s="53">
        <v>1082</v>
      </c>
    </row>
    <row r="10" spans="1:10" ht="30.75" thickBot="1">
      <c r="A10" s="20" t="s">
        <v>42</v>
      </c>
      <c r="B10" s="8">
        <v>3012</v>
      </c>
      <c r="C10" s="52">
        <v>0</v>
      </c>
      <c r="D10" s="52">
        <v>0</v>
      </c>
      <c r="E10" s="53" t="s">
        <v>10</v>
      </c>
      <c r="F10" s="53">
        <v>0</v>
      </c>
      <c r="G10" s="53">
        <v>0</v>
      </c>
      <c r="H10" s="53">
        <v>0</v>
      </c>
      <c r="I10" s="53" t="s">
        <v>10</v>
      </c>
      <c r="J10" s="53">
        <v>0</v>
      </c>
    </row>
    <row r="11" spans="1:10" ht="30.75" thickBot="1">
      <c r="A11" s="20" t="s">
        <v>43</v>
      </c>
      <c r="B11" s="8">
        <v>3013</v>
      </c>
      <c r="C11" s="52">
        <v>46.5</v>
      </c>
      <c r="D11" s="52">
        <v>20.5</v>
      </c>
      <c r="E11" s="53" t="s">
        <v>10</v>
      </c>
      <c r="F11" s="53">
        <v>15.5</v>
      </c>
      <c r="G11" s="53">
        <v>5</v>
      </c>
      <c r="H11" s="53">
        <v>26</v>
      </c>
      <c r="I11" s="53" t="s">
        <v>10</v>
      </c>
      <c r="J11" s="53">
        <v>26</v>
      </c>
    </row>
    <row r="12" spans="1:10" ht="30.75" thickBot="1">
      <c r="A12" s="20" t="s">
        <v>37</v>
      </c>
      <c r="B12" s="8">
        <v>3014</v>
      </c>
      <c r="C12" s="52">
        <v>107.5</v>
      </c>
      <c r="D12" s="52">
        <v>89</v>
      </c>
      <c r="E12" s="53" t="s">
        <v>10</v>
      </c>
      <c r="F12" s="53">
        <v>26</v>
      </c>
      <c r="G12" s="53">
        <v>60</v>
      </c>
      <c r="H12" s="53">
        <v>18.5</v>
      </c>
      <c r="I12" s="53" t="s">
        <v>10</v>
      </c>
      <c r="J12" s="53">
        <v>18.5</v>
      </c>
    </row>
    <row r="13" spans="1:10" ht="30.75" thickBot="1">
      <c r="A13" s="20" t="s">
        <v>44</v>
      </c>
      <c r="B13" s="8">
        <v>3015</v>
      </c>
      <c r="C13" s="52">
        <v>0</v>
      </c>
      <c r="D13" s="52">
        <v>0</v>
      </c>
      <c r="E13" s="53" t="s">
        <v>10</v>
      </c>
      <c r="F13" s="53">
        <v>0</v>
      </c>
      <c r="G13" s="53">
        <v>0</v>
      </c>
      <c r="H13" s="53">
        <v>0</v>
      </c>
      <c r="I13" s="53" t="s">
        <v>10</v>
      </c>
      <c r="J13" s="53">
        <v>0</v>
      </c>
    </row>
    <row r="14" spans="1:10" ht="30.75" thickBot="1">
      <c r="A14" s="20" t="s">
        <v>60</v>
      </c>
      <c r="B14" s="8">
        <v>3021</v>
      </c>
      <c r="C14" s="52">
        <v>55</v>
      </c>
      <c r="D14" s="52">
        <v>55</v>
      </c>
      <c r="E14" s="53" t="s">
        <v>10</v>
      </c>
      <c r="F14" s="53">
        <v>5</v>
      </c>
      <c r="G14" s="53">
        <v>50</v>
      </c>
      <c r="H14" s="53">
        <v>0</v>
      </c>
      <c r="I14" s="53" t="s">
        <v>10</v>
      </c>
      <c r="J14" s="53">
        <v>0</v>
      </c>
    </row>
    <row r="15" spans="1:10" ht="30.75" thickBot="1">
      <c r="A15" s="20" t="s">
        <v>45</v>
      </c>
      <c r="B15" s="8">
        <v>3025</v>
      </c>
      <c r="C15" s="52">
        <v>345.5</v>
      </c>
      <c r="D15" s="52">
        <v>309.5</v>
      </c>
      <c r="E15" s="53" t="s">
        <v>10</v>
      </c>
      <c r="F15" s="53">
        <v>28.5</v>
      </c>
      <c r="G15" s="53">
        <v>281</v>
      </c>
      <c r="H15" s="53">
        <v>36</v>
      </c>
      <c r="I15" s="53" t="s">
        <v>10</v>
      </c>
      <c r="J15" s="53">
        <v>36</v>
      </c>
    </row>
    <row r="16" spans="1:10" ht="30.75" thickBot="1">
      <c r="A16" s="20" t="s">
        <v>46</v>
      </c>
      <c r="B16" s="8">
        <v>3026</v>
      </c>
      <c r="C16" s="52">
        <v>0</v>
      </c>
      <c r="D16" s="52">
        <v>0</v>
      </c>
      <c r="E16" s="53" t="s">
        <v>8</v>
      </c>
      <c r="F16" s="53">
        <v>0</v>
      </c>
      <c r="G16" s="53">
        <v>0</v>
      </c>
      <c r="H16" s="53">
        <v>0</v>
      </c>
      <c r="I16" s="53" t="s">
        <v>8</v>
      </c>
      <c r="J16" s="53">
        <v>0</v>
      </c>
    </row>
    <row r="17" spans="1:10" ht="45.75" thickBot="1">
      <c r="A17" s="20" t="s">
        <v>40</v>
      </c>
      <c r="B17" s="8">
        <v>3027</v>
      </c>
      <c r="C17" s="52">
        <v>529</v>
      </c>
      <c r="D17" s="52">
        <v>194</v>
      </c>
      <c r="E17" s="53" t="s">
        <v>10</v>
      </c>
      <c r="F17" s="53">
        <v>69</v>
      </c>
      <c r="G17" s="53">
        <v>125</v>
      </c>
      <c r="H17" s="53">
        <v>335</v>
      </c>
      <c r="I17" s="53" t="s">
        <v>10</v>
      </c>
      <c r="J17" s="53">
        <v>335</v>
      </c>
    </row>
    <row r="18" spans="1:10" ht="60" thickBot="1">
      <c r="A18" s="19" t="s">
        <v>36</v>
      </c>
      <c r="B18" s="13">
        <v>3030</v>
      </c>
      <c r="C18" s="52">
        <v>2216</v>
      </c>
      <c r="D18" s="52">
        <v>1189</v>
      </c>
      <c r="E18" s="54">
        <v>0</v>
      </c>
      <c r="F18" s="54">
        <v>233</v>
      </c>
      <c r="G18" s="54">
        <v>956</v>
      </c>
      <c r="H18" s="53">
        <v>1027</v>
      </c>
      <c r="I18" s="54">
        <v>0</v>
      </c>
      <c r="J18" s="54">
        <v>1027</v>
      </c>
    </row>
    <row r="19" spans="1:10" ht="30.75" thickBot="1">
      <c r="A19" s="20" t="s">
        <v>41</v>
      </c>
      <c r="B19" s="8">
        <v>3031</v>
      </c>
      <c r="C19" s="52">
        <v>1274</v>
      </c>
      <c r="D19" s="52">
        <v>400</v>
      </c>
      <c r="E19" s="53" t="s">
        <v>10</v>
      </c>
      <c r="F19" s="53">
        <v>130</v>
      </c>
      <c r="G19" s="53">
        <v>270</v>
      </c>
      <c r="H19" s="53">
        <v>874</v>
      </c>
      <c r="I19" s="53" t="s">
        <v>10</v>
      </c>
      <c r="J19" s="53">
        <v>874</v>
      </c>
    </row>
    <row r="20" spans="1:10" ht="30.75" thickBot="1">
      <c r="A20" s="20" t="s">
        <v>47</v>
      </c>
      <c r="B20" s="8">
        <v>3032</v>
      </c>
      <c r="C20" s="52">
        <v>0</v>
      </c>
      <c r="D20" s="52">
        <v>0</v>
      </c>
      <c r="E20" s="53" t="s">
        <v>10</v>
      </c>
      <c r="F20" s="53">
        <v>0</v>
      </c>
      <c r="G20" s="53">
        <v>0</v>
      </c>
      <c r="H20" s="53">
        <v>0</v>
      </c>
      <c r="I20" s="53" t="s">
        <v>10</v>
      </c>
      <c r="J20" s="53">
        <v>0</v>
      </c>
    </row>
    <row r="21" spans="1:10" ht="30.75" thickBot="1">
      <c r="A21" s="20" t="s">
        <v>43</v>
      </c>
      <c r="B21" s="8">
        <v>3033</v>
      </c>
      <c r="C21" s="52">
        <v>56.5</v>
      </c>
      <c r="D21" s="52">
        <v>43</v>
      </c>
      <c r="E21" s="53" t="s">
        <v>10</v>
      </c>
      <c r="F21" s="53">
        <v>18</v>
      </c>
      <c r="G21" s="53">
        <v>25</v>
      </c>
      <c r="H21" s="53">
        <v>13.5</v>
      </c>
      <c r="I21" s="53" t="s">
        <v>10</v>
      </c>
      <c r="J21" s="53">
        <v>13.5</v>
      </c>
    </row>
    <row r="22" spans="1:10" ht="30.75" thickBot="1">
      <c r="A22" s="20" t="s">
        <v>37</v>
      </c>
      <c r="B22" s="8">
        <v>3034</v>
      </c>
      <c r="C22" s="52">
        <v>68</v>
      </c>
      <c r="D22" s="52">
        <v>63.5</v>
      </c>
      <c r="E22" s="53" t="s">
        <v>10</v>
      </c>
      <c r="F22" s="53">
        <v>13.5</v>
      </c>
      <c r="G22" s="53">
        <v>50</v>
      </c>
      <c r="H22" s="53">
        <v>4.5</v>
      </c>
      <c r="I22" s="53" t="s">
        <v>10</v>
      </c>
      <c r="J22" s="53">
        <v>4.5</v>
      </c>
    </row>
    <row r="23" spans="1:10" ht="30.75" thickBot="1">
      <c r="A23" s="20" t="s">
        <v>44</v>
      </c>
      <c r="B23" s="8">
        <v>3035</v>
      </c>
      <c r="C23" s="52">
        <v>0</v>
      </c>
      <c r="D23" s="52">
        <v>0</v>
      </c>
      <c r="E23" s="53" t="s">
        <v>10</v>
      </c>
      <c r="F23" s="53">
        <v>0</v>
      </c>
      <c r="G23" s="53">
        <v>0</v>
      </c>
      <c r="H23" s="53">
        <v>0</v>
      </c>
      <c r="I23" s="53" t="s">
        <v>10</v>
      </c>
      <c r="J23" s="53">
        <v>0</v>
      </c>
    </row>
    <row r="24" spans="1:10" ht="30.75" thickBot="1">
      <c r="A24" s="20" t="s">
        <v>60</v>
      </c>
      <c r="B24" s="8">
        <v>3041</v>
      </c>
      <c r="C24" s="52">
        <v>55</v>
      </c>
      <c r="D24" s="52">
        <v>55</v>
      </c>
      <c r="E24" s="53" t="s">
        <v>8</v>
      </c>
      <c r="F24" s="53">
        <v>5</v>
      </c>
      <c r="G24" s="53">
        <v>55</v>
      </c>
      <c r="H24" s="53">
        <v>0</v>
      </c>
      <c r="I24" s="53" t="s">
        <v>10</v>
      </c>
      <c r="J24" s="53">
        <v>0</v>
      </c>
    </row>
    <row r="25" spans="1:10" ht="30.75" thickBot="1">
      <c r="A25" s="20" t="s">
        <v>45</v>
      </c>
      <c r="B25" s="8">
        <v>3045</v>
      </c>
      <c r="C25" s="52">
        <v>441.5</v>
      </c>
      <c r="D25" s="52">
        <v>391.5</v>
      </c>
      <c r="E25" s="53" t="s">
        <v>8</v>
      </c>
      <c r="F25" s="53">
        <v>30.5</v>
      </c>
      <c r="G25" s="53">
        <v>361</v>
      </c>
      <c r="H25" s="53">
        <v>50</v>
      </c>
      <c r="I25" s="53" t="s">
        <v>10</v>
      </c>
      <c r="J25" s="53">
        <v>50</v>
      </c>
    </row>
    <row r="26" spans="1:10" ht="30.75" thickBot="1">
      <c r="A26" s="21" t="s">
        <v>46</v>
      </c>
      <c r="B26" s="8">
        <v>3046</v>
      </c>
      <c r="C26" s="52">
        <v>0</v>
      </c>
      <c r="D26" s="52">
        <v>0</v>
      </c>
      <c r="E26" s="53" t="s">
        <v>8</v>
      </c>
      <c r="F26" s="53">
        <v>0</v>
      </c>
      <c r="G26" s="53">
        <v>0</v>
      </c>
      <c r="H26" s="53">
        <v>0</v>
      </c>
      <c r="I26" s="53" t="s">
        <v>8</v>
      </c>
      <c r="J26" s="53">
        <v>0</v>
      </c>
    </row>
    <row r="27" spans="1:10" ht="45.75" thickBot="1">
      <c r="A27" s="20" t="s">
        <v>40</v>
      </c>
      <c r="B27" s="16">
        <v>3047</v>
      </c>
      <c r="C27" s="52">
        <v>321</v>
      </c>
      <c r="D27" s="52">
        <v>236</v>
      </c>
      <c r="E27" s="55" t="s">
        <v>10</v>
      </c>
      <c r="F27" s="55">
        <v>36</v>
      </c>
      <c r="G27" s="55">
        <v>200</v>
      </c>
      <c r="H27" s="55">
        <v>85</v>
      </c>
      <c r="I27" s="55" t="s">
        <v>10</v>
      </c>
      <c r="J27" s="55">
        <v>85</v>
      </c>
    </row>
    <row r="28" spans="1:10" ht="15">
      <c r="A28" s="28"/>
      <c r="B28" s="29"/>
      <c r="C28" s="29"/>
      <c r="D28" s="29"/>
      <c r="E28" s="29"/>
      <c r="F28" s="29"/>
      <c r="G28" s="29"/>
      <c r="H28" s="29"/>
      <c r="I28" s="29"/>
      <c r="J28" s="29"/>
    </row>
    <row r="30" spans="1:7" ht="15">
      <c r="A30" s="33"/>
      <c r="B30" s="34"/>
      <c r="C30" s="35"/>
      <c r="D30" s="35"/>
      <c r="E30" s="35"/>
      <c r="F30" s="35"/>
      <c r="G30" s="35"/>
    </row>
    <row r="31" spans="1:2" ht="12.75">
      <c r="A31" s="26"/>
      <c r="B31" s="27"/>
    </row>
    <row r="32" spans="1:4" ht="12.75">
      <c r="A32" s="30"/>
      <c r="B32" s="31"/>
      <c r="C32" s="32"/>
      <c r="D32" s="32"/>
    </row>
    <row r="33" spans="1:4" ht="12.75">
      <c r="A33" s="30"/>
      <c r="B33" s="31"/>
      <c r="C33" s="32"/>
      <c r="D33" s="32"/>
    </row>
  </sheetData>
  <sheetProtection/>
  <mergeCells count="11">
    <mergeCell ref="I5:J5"/>
    <mergeCell ref="A4:A6"/>
    <mergeCell ref="B4:B6"/>
    <mergeCell ref="C4:C6"/>
    <mergeCell ref="D4:G4"/>
    <mergeCell ref="C1:F1"/>
    <mergeCell ref="A2:J2"/>
    <mergeCell ref="H4:J4"/>
    <mergeCell ref="D5:D6"/>
    <mergeCell ref="E5:G5"/>
    <mergeCell ref="H5:H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5"/>
  <sheetViews>
    <sheetView zoomScalePageLayoutView="0" workbookViewId="0" topLeftCell="A1">
      <selection activeCell="M16" sqref="M16"/>
    </sheetView>
  </sheetViews>
  <sheetFormatPr defaultColWidth="9.00390625" defaultRowHeight="12.75"/>
  <cols>
    <col min="1" max="1" width="21.00390625" style="0" customWidth="1"/>
    <col min="2" max="2" width="7.75390625" style="0" customWidth="1"/>
    <col min="3" max="3" width="6.75390625" style="0" customWidth="1"/>
    <col min="4" max="4" width="7.00390625" style="0" customWidth="1"/>
    <col min="5" max="5" width="7.375" style="0" customWidth="1"/>
    <col min="6" max="6" width="7.25390625" style="0" customWidth="1"/>
    <col min="7" max="7" width="8.125" style="0" customWidth="1"/>
    <col min="8" max="8" width="6.875" style="0" customWidth="1"/>
    <col min="9" max="9" width="7.375" style="0" customWidth="1"/>
    <col min="10" max="10" width="7.125" style="0" customWidth="1"/>
  </cols>
  <sheetData>
    <row r="2" spans="1:10" ht="15.75" customHeight="1">
      <c r="A2" s="76" t="s">
        <v>51</v>
      </c>
      <c r="B2" s="76"/>
      <c r="C2" s="76"/>
      <c r="D2" s="76"/>
      <c r="E2" s="76"/>
      <c r="F2" s="76"/>
      <c r="G2" s="76"/>
      <c r="H2" s="76"/>
      <c r="I2" s="76"/>
      <c r="J2" s="76"/>
    </row>
    <row r="3" ht="12.75">
      <c r="B3" s="37"/>
    </row>
    <row r="4" ht="13.5" thickBot="1"/>
    <row r="5" spans="1:10" ht="28.5" customHeight="1" thickBot="1">
      <c r="A5" s="71" t="s">
        <v>0</v>
      </c>
      <c r="B5" s="63" t="s">
        <v>1</v>
      </c>
      <c r="C5" s="63" t="s">
        <v>28</v>
      </c>
      <c r="D5" s="65" t="s">
        <v>29</v>
      </c>
      <c r="E5" s="74"/>
      <c r="F5" s="74"/>
      <c r="G5" s="66"/>
      <c r="H5" s="65" t="s">
        <v>30</v>
      </c>
      <c r="I5" s="74"/>
      <c r="J5" s="66"/>
    </row>
    <row r="6" spans="1:10" ht="15" thickBot="1">
      <c r="A6" s="72"/>
      <c r="B6" s="70"/>
      <c r="C6" s="70"/>
      <c r="D6" s="63" t="s">
        <v>31</v>
      </c>
      <c r="E6" s="65" t="s">
        <v>9</v>
      </c>
      <c r="F6" s="74"/>
      <c r="G6" s="66"/>
      <c r="H6" s="63" t="s">
        <v>31</v>
      </c>
      <c r="I6" s="65" t="s">
        <v>9</v>
      </c>
      <c r="J6" s="66"/>
    </row>
    <row r="7" spans="1:10" ht="57.75" thickBot="1">
      <c r="A7" s="73"/>
      <c r="B7" s="64"/>
      <c r="C7" s="64"/>
      <c r="D7" s="64"/>
      <c r="E7" s="1" t="s">
        <v>32</v>
      </c>
      <c r="F7" s="1" t="s">
        <v>33</v>
      </c>
      <c r="G7" s="1" t="s">
        <v>34</v>
      </c>
      <c r="H7" s="64"/>
      <c r="I7" s="1" t="s">
        <v>32</v>
      </c>
      <c r="J7" s="1" t="s">
        <v>33</v>
      </c>
    </row>
    <row r="8" spans="1:10" ht="15.75" thickBot="1">
      <c r="A8" s="2" t="s">
        <v>6</v>
      </c>
      <c r="B8" s="9" t="s">
        <v>7</v>
      </c>
      <c r="C8" s="3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</row>
    <row r="9" spans="1:10" ht="14.25" customHeight="1" thickBot="1">
      <c r="A9" s="79" t="s">
        <v>52</v>
      </c>
      <c r="B9" s="80"/>
      <c r="C9" s="80"/>
      <c r="D9" s="80"/>
      <c r="E9" s="80"/>
      <c r="F9" s="80"/>
      <c r="G9" s="80"/>
      <c r="H9" s="80"/>
      <c r="I9" s="80"/>
      <c r="J9" s="81"/>
    </row>
    <row r="10" spans="1:10" ht="75.75" customHeight="1">
      <c r="A10" s="41" t="s">
        <v>53</v>
      </c>
      <c r="B10" s="42">
        <v>2210</v>
      </c>
      <c r="C10" s="42">
        <v>155</v>
      </c>
      <c r="D10" s="42">
        <v>108</v>
      </c>
      <c r="E10" s="42" t="s">
        <v>10</v>
      </c>
      <c r="F10" s="42">
        <v>13</v>
      </c>
      <c r="G10" s="42">
        <v>95</v>
      </c>
      <c r="H10" s="42">
        <v>47</v>
      </c>
      <c r="I10" s="42" t="s">
        <v>10</v>
      </c>
      <c r="J10" s="43">
        <v>47</v>
      </c>
    </row>
    <row r="11" spans="1:10" ht="15">
      <c r="A11" s="44" t="s">
        <v>9</v>
      </c>
      <c r="B11" s="40"/>
      <c r="C11" s="40"/>
      <c r="D11" s="40"/>
      <c r="E11" s="40"/>
      <c r="F11" s="40"/>
      <c r="G11" s="40"/>
      <c r="H11" s="40"/>
      <c r="I11" s="40"/>
      <c r="J11" s="45"/>
    </row>
    <row r="12" spans="1:10" ht="45" customHeight="1">
      <c r="A12" s="44" t="s">
        <v>54</v>
      </c>
      <c r="B12" s="40">
        <v>2211</v>
      </c>
      <c r="C12" s="40">
        <v>46</v>
      </c>
      <c r="D12" s="40">
        <v>14</v>
      </c>
      <c r="E12" s="40" t="s">
        <v>10</v>
      </c>
      <c r="F12" s="40">
        <v>3</v>
      </c>
      <c r="G12" s="40">
        <v>11</v>
      </c>
      <c r="H12" s="40">
        <v>32</v>
      </c>
      <c r="I12" s="40" t="s">
        <v>10</v>
      </c>
      <c r="J12" s="45">
        <v>32</v>
      </c>
    </row>
    <row r="13" spans="1:10" ht="30">
      <c r="A13" s="44" t="s">
        <v>55</v>
      </c>
      <c r="B13" s="40">
        <v>2212</v>
      </c>
      <c r="C13" s="40">
        <v>18</v>
      </c>
      <c r="D13" s="40">
        <v>11</v>
      </c>
      <c r="E13" s="40" t="s">
        <v>10</v>
      </c>
      <c r="F13" s="40">
        <v>1</v>
      </c>
      <c r="G13" s="40">
        <v>10</v>
      </c>
      <c r="H13" s="40">
        <v>7</v>
      </c>
      <c r="I13" s="40" t="s">
        <v>10</v>
      </c>
      <c r="J13" s="45">
        <v>7</v>
      </c>
    </row>
    <row r="14" spans="1:10" ht="30">
      <c r="A14" s="44" t="s">
        <v>37</v>
      </c>
      <c r="B14" s="40">
        <v>2213</v>
      </c>
      <c r="C14" s="40">
        <v>91</v>
      </c>
      <c r="D14" s="40">
        <v>83</v>
      </c>
      <c r="E14" s="40" t="s">
        <v>10</v>
      </c>
      <c r="F14" s="40">
        <v>9</v>
      </c>
      <c r="G14" s="40">
        <v>74</v>
      </c>
      <c r="H14" s="40">
        <v>8</v>
      </c>
      <c r="I14" s="40" t="s">
        <v>10</v>
      </c>
      <c r="J14" s="45">
        <v>8</v>
      </c>
    </row>
    <row r="15" spans="1:10" ht="30">
      <c r="A15" s="44" t="s">
        <v>56</v>
      </c>
      <c r="B15" s="40">
        <v>2214</v>
      </c>
      <c r="C15" s="40">
        <v>0</v>
      </c>
      <c r="D15" s="40">
        <v>0</v>
      </c>
      <c r="E15" s="40" t="s">
        <v>10</v>
      </c>
      <c r="F15" s="40">
        <v>0</v>
      </c>
      <c r="G15" s="40">
        <v>0</v>
      </c>
      <c r="H15" s="40">
        <v>0</v>
      </c>
      <c r="I15" s="40" t="s">
        <v>10</v>
      </c>
      <c r="J15" s="45">
        <v>0</v>
      </c>
    </row>
    <row r="16" spans="1:10" ht="27.75" customHeight="1">
      <c r="A16" s="44" t="s">
        <v>57</v>
      </c>
      <c r="B16" s="40">
        <v>2215</v>
      </c>
      <c r="C16" s="40">
        <v>0</v>
      </c>
      <c r="D16" s="40">
        <v>0</v>
      </c>
      <c r="E16" s="40" t="s">
        <v>10</v>
      </c>
      <c r="F16" s="40">
        <v>0</v>
      </c>
      <c r="G16" s="40">
        <v>0</v>
      </c>
      <c r="H16" s="40">
        <v>0</v>
      </c>
      <c r="I16" s="40" t="s">
        <v>10</v>
      </c>
      <c r="J16" s="45">
        <v>0</v>
      </c>
    </row>
    <row r="17" spans="1:10" ht="73.5" customHeight="1">
      <c r="A17" s="44" t="s">
        <v>58</v>
      </c>
      <c r="B17" s="40">
        <v>2216</v>
      </c>
      <c r="C17" s="40">
        <v>0</v>
      </c>
      <c r="D17" s="40">
        <v>0</v>
      </c>
      <c r="E17" s="40" t="s">
        <v>10</v>
      </c>
      <c r="F17" s="40">
        <v>0</v>
      </c>
      <c r="G17" s="40" t="s">
        <v>10</v>
      </c>
      <c r="H17" s="40">
        <v>0</v>
      </c>
      <c r="I17" s="40" t="s">
        <v>10</v>
      </c>
      <c r="J17" s="45">
        <v>0</v>
      </c>
    </row>
    <row r="18" spans="1:10" ht="90.75" customHeight="1" thickBot="1">
      <c r="A18" s="46" t="s">
        <v>59</v>
      </c>
      <c r="B18" s="23">
        <v>2217</v>
      </c>
      <c r="C18" s="23">
        <v>0</v>
      </c>
      <c r="D18" s="23">
        <v>0</v>
      </c>
      <c r="E18" s="23" t="s">
        <v>10</v>
      </c>
      <c r="F18" s="23" t="s">
        <v>10</v>
      </c>
      <c r="G18" s="23"/>
      <c r="H18" s="23">
        <v>0</v>
      </c>
      <c r="I18" s="23" t="s">
        <v>10</v>
      </c>
      <c r="J18" s="47">
        <v>0</v>
      </c>
    </row>
    <row r="19" spans="1:10" ht="14.25">
      <c r="A19" s="38"/>
      <c r="B19" s="38"/>
      <c r="C19" s="29"/>
      <c r="D19" s="29"/>
      <c r="E19" s="38"/>
      <c r="F19" s="38"/>
      <c r="G19" s="38"/>
      <c r="H19" s="38"/>
      <c r="I19" s="38"/>
      <c r="J19" s="38"/>
    </row>
    <row r="20" spans="1:10" ht="43.5" customHeight="1">
      <c r="A20" s="77" t="s">
        <v>64</v>
      </c>
      <c r="B20" s="77"/>
      <c r="C20" s="77"/>
      <c r="D20" s="77"/>
      <c r="E20" s="77"/>
      <c r="F20" s="77"/>
      <c r="G20" s="77"/>
      <c r="H20" s="78" t="s">
        <v>63</v>
      </c>
      <c r="I20" s="78"/>
      <c r="J20" s="78"/>
    </row>
    <row r="21" spans="1:11" ht="12.7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9"/>
    </row>
    <row r="22" spans="1:10" ht="15">
      <c r="A22" s="48" t="s">
        <v>68</v>
      </c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4.25">
      <c r="A23" s="49" t="s">
        <v>61</v>
      </c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5">
      <c r="A24" s="50" t="s">
        <v>62</v>
      </c>
      <c r="B24" s="38"/>
      <c r="C24" s="38"/>
      <c r="D24" s="38"/>
      <c r="E24" s="38"/>
      <c r="F24" s="38"/>
      <c r="G24" s="38"/>
      <c r="H24" s="38"/>
      <c r="I24" s="38"/>
      <c r="J24" s="38"/>
    </row>
    <row r="25" ht="14.25">
      <c r="A25" s="51" t="s">
        <v>65</v>
      </c>
    </row>
  </sheetData>
  <sheetProtection/>
  <mergeCells count="13">
    <mergeCell ref="E6:G6"/>
    <mergeCell ref="H6:H7"/>
    <mergeCell ref="I6:J6"/>
    <mergeCell ref="A20:G20"/>
    <mergeCell ref="H20:J20"/>
    <mergeCell ref="A9:J9"/>
    <mergeCell ref="A2:J2"/>
    <mergeCell ref="A5:A7"/>
    <mergeCell ref="B5:B7"/>
    <mergeCell ref="C5:C7"/>
    <mergeCell ref="D5:G5"/>
    <mergeCell ref="H5:J5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3500-02-326</dc:creator>
  <cp:keywords/>
  <dc:description/>
  <cp:lastModifiedBy>Петров Роман Леонидович</cp:lastModifiedBy>
  <cp:lastPrinted>2020-01-14T07:07:23Z</cp:lastPrinted>
  <dcterms:created xsi:type="dcterms:W3CDTF">2018-04-02T13:00:18Z</dcterms:created>
  <dcterms:modified xsi:type="dcterms:W3CDTF">2020-03-05T13:01:38Z</dcterms:modified>
  <cp:category/>
  <cp:version/>
  <cp:contentType/>
  <cp:contentStatus/>
</cp:coreProperties>
</file>